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05" windowWidth="11460" windowHeight="5715" tabRatio="909" activeTab="0"/>
  </bookViews>
  <sheets>
    <sheet name="Danh muc 01" sheetId="1" r:id="rId1"/>
  </sheets>
  <definedNames>
    <definedName name="_xlnm.Print_Area" localSheetId="0">'Danh muc 01'!$A$1:$G$25</definedName>
    <definedName name="_xlnm.Print_Titles" localSheetId="0">'Danh muc 01'!$3:$3</definedName>
  </definedNames>
  <calcPr fullCalcOnLoad="1"/>
</workbook>
</file>

<file path=xl/sharedStrings.xml><?xml version="1.0" encoding="utf-8"?>
<sst xmlns="http://schemas.openxmlformats.org/spreadsheetml/2006/main" count="65" uniqueCount="57">
  <si>
    <t>STT</t>
  </si>
  <si>
    <t>Chủ đầu tư</t>
  </si>
  <si>
    <t>I</t>
  </si>
  <si>
    <t>II</t>
  </si>
  <si>
    <t>Tên dự án</t>
  </si>
  <si>
    <t xml:space="preserve"> </t>
  </si>
  <si>
    <t>Xã, phường, 
thị trấn</t>
  </si>
  <si>
    <t>Quy mô dự án
(m2)</t>
  </si>
  <si>
    <t>Diện tích 
thu hồi đất
(m2)</t>
  </si>
  <si>
    <t>UBND huyện An Phú</t>
  </si>
  <si>
    <t>TT. An Phú</t>
  </si>
  <si>
    <t>Thị xã Tân Châu</t>
  </si>
  <si>
    <t>III</t>
  </si>
  <si>
    <t>Huyện An Phú</t>
  </si>
  <si>
    <t>IV</t>
  </si>
  <si>
    <t>V</t>
  </si>
  <si>
    <t>Huyện Chợ Mới</t>
  </si>
  <si>
    <t>Diện tích sử dụng đất trồng lúa 
(m2)</t>
  </si>
  <si>
    <t>Thành phố Châu Đốc</t>
  </si>
  <si>
    <t>Cơ sở hạ tầng khu dân cư Thuận Danh</t>
  </si>
  <si>
    <t>Công ty TNHH MTV Thuận Danh</t>
  </si>
  <si>
    <t>Vĩnh Ngươn</t>
  </si>
  <si>
    <t>Long Thạnh</t>
  </si>
  <si>
    <t>DNTN Thiên Thiên Hương</t>
  </si>
  <si>
    <t>Chung cư Thiên Thiên Hương</t>
  </si>
  <si>
    <t>Khánh An</t>
  </si>
  <si>
    <t>Nâng cấp, mở rộng hệ thống thủy lợi nội đồng vùng rau màu xã Khánh An</t>
  </si>
  <si>
    <t>Nhà thiếu nhi huyện</t>
  </si>
  <si>
    <t>Kiến Thành</t>
  </si>
  <si>
    <t>UBND huyện Chợ Mới</t>
  </si>
  <si>
    <t>Trụ sở UBND  xã  Kiến Thành</t>
  </si>
  <si>
    <t>Mỹ An</t>
  </si>
  <si>
    <t>Công ty TNHH MTV TMDV Tài Lợi</t>
  </si>
  <si>
    <t>Chợ và khu dân cư xã Mỹ An</t>
  </si>
  <si>
    <t>Mỹ Hội Đông</t>
  </si>
  <si>
    <t>Đường tránh khu sạt lở</t>
  </si>
  <si>
    <t>Trường Tiểu học A Mỹ Hội Đông</t>
  </si>
  <si>
    <t>Huyện Phú Tân</t>
  </si>
  <si>
    <t>Tân Trung</t>
  </si>
  <si>
    <t>UBND huyện Phú Tân</t>
  </si>
  <si>
    <t xml:space="preserve">Mở rộng Cụm Công nghiệp - tiểu thủ công nghiệp Tân Trung </t>
  </si>
  <si>
    <t>VI</t>
  </si>
  <si>
    <t>Huyện Thoại Sơn</t>
  </si>
  <si>
    <t>Đường dây 110kV Tri Tôn - Thoại Sơn</t>
  </si>
  <si>
    <t>Tây Phú, Mỹ Phú Đông, Định Mỹ và Định Thành</t>
  </si>
  <si>
    <t>VII</t>
  </si>
  <si>
    <t>Huyện Tri Tôn</t>
  </si>
  <si>
    <t>TT. Tri Tôn, Châu Lăng, Núi Tô và Tà Đảnh</t>
  </si>
  <si>
    <t>VIII</t>
  </si>
  <si>
    <t>Huyện Châu Thành</t>
  </si>
  <si>
    <t>Mở rộng Nghĩa trang liệt sĩ tỉnh</t>
  </si>
  <si>
    <t>Sở Lao động, Thương binh và Xã hội</t>
  </si>
  <si>
    <t>An Châu</t>
  </si>
  <si>
    <t>Tân Phú</t>
  </si>
  <si>
    <t>Tổng cộng: 13 dự án</t>
  </si>
  <si>
    <t>Tổng Công ty Điện lực miền Nam</t>
  </si>
  <si>
    <r>
      <rPr>
        <b/>
        <sz val="18"/>
        <rFont val="Times New Roman"/>
        <family val="1"/>
      </rPr>
      <t>DANH MỤC 01
Dự án có thu hồi đất và sử dụng đất trồng lúa đã được Hội đồng nhân dân tỉnh 
thông qua tại Nghị quyết số 16/2017/NQ-HĐND ngày 14 tháng 7 năm 2017 bị hủy bỏ</t>
    </r>
    <r>
      <rPr>
        <b/>
        <sz val="20"/>
        <rFont val="Times New Roman"/>
        <family val="1"/>
      </rPr>
      <t xml:space="preserve">
</t>
    </r>
    <r>
      <rPr>
        <i/>
        <sz val="17"/>
        <rFont val="Times New Roman"/>
        <family val="1"/>
      </rPr>
      <t>(Ban hành kèm theo Tờ trình số 388/TTr-UBND ngày 30 tháng 6 năm 2020 của Ủy ban nhân dân tỉnh An Giang)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</si>
</sst>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0;[Red]0.00"/>
    <numFmt numFmtId="179" formatCode="#,##0.0"/>
    <numFmt numFmtId="180" formatCode="0.0"/>
    <numFmt numFmtId="181" formatCode="0.0000"/>
    <numFmt numFmtId="182" formatCode="0;[Red]0"/>
    <numFmt numFmtId="183" formatCode="_(* #,##0_);_(* \(#,##0\);_(* &quot;-&quot;??_);_(@_)"/>
    <numFmt numFmtId="184" formatCode="#,##0_ ;\-#,##0\ "/>
    <numFmt numFmtId="185" formatCode="0.000"/>
    <numFmt numFmtId="186" formatCode="#,##0;[Red]#,##0"/>
  </numFmts>
  <fonts count="53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3" fontId="6" fillId="0" borderId="10" xfId="44" applyNumberFormat="1" applyFont="1" applyFill="1" applyBorder="1" applyAlignment="1">
      <alignment horizontal="right" vertical="center" wrapText="1"/>
    </xf>
    <xf numFmtId="3" fontId="6" fillId="0" borderId="10" xfId="44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5" fillId="0" borderId="10" xfId="44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/>
    </xf>
    <xf numFmtId="0" fontId="31" fillId="0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justify" vertical="center"/>
    </xf>
    <xf numFmtId="0" fontId="32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5"/>
  <sheetViews>
    <sheetView tabSelected="1" zoomScale="70" zoomScaleNormal="70" zoomScalePageLayoutView="60" workbookViewId="0" topLeftCell="A1">
      <selection activeCell="A1" sqref="A1:G1"/>
    </sheetView>
  </sheetViews>
  <sheetFormatPr defaultColWidth="9.140625" defaultRowHeight="12.75"/>
  <cols>
    <col min="1" max="1" width="7.421875" style="4" customWidth="1"/>
    <col min="2" max="2" width="55.8515625" style="2" customWidth="1"/>
    <col min="3" max="3" width="50.00390625" style="2" customWidth="1"/>
    <col min="4" max="4" width="25.7109375" style="1" customWidth="1"/>
    <col min="5" max="5" width="20.28125" style="5" customWidth="1"/>
    <col min="6" max="6" width="21.7109375" style="5" customWidth="1"/>
    <col min="7" max="7" width="25.140625" style="5" customWidth="1"/>
    <col min="8" max="91" width="9.140625" style="3" customWidth="1"/>
    <col min="92" max="16384" width="9.140625" style="1" customWidth="1"/>
  </cols>
  <sheetData>
    <row r="1" spans="1:7" ht="111" customHeight="1">
      <c r="A1" s="44" t="s">
        <v>56</v>
      </c>
      <c r="B1" s="45"/>
      <c r="C1" s="45"/>
      <c r="D1" s="45"/>
      <c r="E1" s="45"/>
      <c r="F1" s="45"/>
      <c r="G1" s="45"/>
    </row>
    <row r="2" spans="1:7" ht="12.75" customHeight="1">
      <c r="A2" s="43"/>
      <c r="B2" s="43"/>
      <c r="C2" s="43"/>
      <c r="D2" s="43"/>
      <c r="E2" s="43"/>
      <c r="F2" s="43"/>
      <c r="G2" s="43"/>
    </row>
    <row r="3" spans="1:7" ht="63.75" customHeight="1">
      <c r="A3" s="37" t="s">
        <v>0</v>
      </c>
      <c r="B3" s="37" t="s">
        <v>4</v>
      </c>
      <c r="C3" s="37" t="s">
        <v>1</v>
      </c>
      <c r="D3" s="37" t="s">
        <v>6</v>
      </c>
      <c r="E3" s="38" t="s">
        <v>7</v>
      </c>
      <c r="F3" s="38" t="s">
        <v>8</v>
      </c>
      <c r="G3" s="38" t="s">
        <v>17</v>
      </c>
    </row>
    <row r="4" spans="1:7" ht="30.75" customHeight="1">
      <c r="A4" s="39" t="s">
        <v>2</v>
      </c>
      <c r="B4" s="40" t="s">
        <v>18</v>
      </c>
      <c r="C4" s="40" t="s">
        <v>5</v>
      </c>
      <c r="D4" s="41"/>
      <c r="E4" s="42">
        <f>E5</f>
        <v>14130</v>
      </c>
      <c r="F4" s="42">
        <f>F5</f>
        <v>0</v>
      </c>
      <c r="G4" s="42">
        <f>G5</f>
        <v>14130</v>
      </c>
    </row>
    <row r="5" spans="1:7" ht="36" customHeight="1">
      <c r="A5" s="13">
        <v>1</v>
      </c>
      <c r="B5" s="30" t="s">
        <v>19</v>
      </c>
      <c r="C5" s="30" t="s">
        <v>20</v>
      </c>
      <c r="D5" s="31" t="s">
        <v>21</v>
      </c>
      <c r="E5" s="7">
        <v>14130</v>
      </c>
      <c r="F5" s="7">
        <v>0</v>
      </c>
      <c r="G5" s="7">
        <v>14130</v>
      </c>
    </row>
    <row r="6" spans="1:7" ht="30.75" customHeight="1">
      <c r="A6" s="17" t="s">
        <v>3</v>
      </c>
      <c r="B6" s="18" t="s">
        <v>11</v>
      </c>
      <c r="C6" s="9"/>
      <c r="D6" s="19"/>
      <c r="E6" s="20">
        <f>E7</f>
        <v>4825</v>
      </c>
      <c r="F6" s="20">
        <f>F7</f>
        <v>0</v>
      </c>
      <c r="G6" s="20">
        <f>G7</f>
        <v>4825</v>
      </c>
    </row>
    <row r="7" spans="1:7" ht="35.25" customHeight="1">
      <c r="A7" s="13">
        <v>2</v>
      </c>
      <c r="B7" s="30" t="s">
        <v>24</v>
      </c>
      <c r="C7" s="30" t="s">
        <v>23</v>
      </c>
      <c r="D7" s="31" t="s">
        <v>22</v>
      </c>
      <c r="E7" s="32">
        <v>4825</v>
      </c>
      <c r="F7" s="11">
        <v>0</v>
      </c>
      <c r="G7" s="32">
        <v>4825</v>
      </c>
    </row>
    <row r="8" spans="1:7" ht="30.75" customHeight="1">
      <c r="A8" s="17" t="s">
        <v>12</v>
      </c>
      <c r="B8" s="18" t="s">
        <v>13</v>
      </c>
      <c r="C8" s="9"/>
      <c r="D8" s="6"/>
      <c r="E8" s="20">
        <f>E9+E10</f>
        <v>289977</v>
      </c>
      <c r="F8" s="20">
        <f>F9+F10</f>
        <v>5675</v>
      </c>
      <c r="G8" s="20">
        <f>G9+G10</f>
        <v>5325</v>
      </c>
    </row>
    <row r="9" spans="1:7" ht="36" customHeight="1">
      <c r="A9" s="13">
        <v>3</v>
      </c>
      <c r="B9" s="30" t="s">
        <v>27</v>
      </c>
      <c r="C9" s="30" t="s">
        <v>9</v>
      </c>
      <c r="D9" s="31" t="s">
        <v>10</v>
      </c>
      <c r="E9" s="10">
        <v>9977</v>
      </c>
      <c r="F9" s="10">
        <v>350</v>
      </c>
      <c r="G9" s="32">
        <v>0</v>
      </c>
    </row>
    <row r="10" spans="1:7" ht="45.75" customHeight="1">
      <c r="A10" s="13">
        <v>4</v>
      </c>
      <c r="B10" s="30" t="s">
        <v>26</v>
      </c>
      <c r="C10" s="30" t="s">
        <v>9</v>
      </c>
      <c r="D10" s="31" t="s">
        <v>25</v>
      </c>
      <c r="E10" s="10">
        <v>280000</v>
      </c>
      <c r="F10" s="32">
        <v>5325</v>
      </c>
      <c r="G10" s="32">
        <v>5325</v>
      </c>
    </row>
    <row r="11" spans="1:7" ht="28.5" customHeight="1">
      <c r="A11" s="17" t="s">
        <v>14</v>
      </c>
      <c r="B11" s="18" t="s">
        <v>16</v>
      </c>
      <c r="C11" s="8"/>
      <c r="D11" s="12"/>
      <c r="E11" s="21">
        <f>SUM(E12:E15)</f>
        <v>69890</v>
      </c>
      <c r="F11" s="21">
        <f>SUM(F12:F15)</f>
        <v>21778</v>
      </c>
      <c r="G11" s="21">
        <f>SUM(G12:G15)</f>
        <v>69890</v>
      </c>
    </row>
    <row r="12" spans="1:7" ht="33.75" customHeight="1">
      <c r="A12" s="13">
        <v>5</v>
      </c>
      <c r="B12" s="30" t="s">
        <v>36</v>
      </c>
      <c r="C12" s="30" t="s">
        <v>29</v>
      </c>
      <c r="D12" s="31" t="s">
        <v>34</v>
      </c>
      <c r="E12" s="7">
        <v>8000</v>
      </c>
      <c r="F12" s="32">
        <v>8000</v>
      </c>
      <c r="G12" s="32">
        <v>8000</v>
      </c>
    </row>
    <row r="13" spans="1:7" ht="36" customHeight="1">
      <c r="A13" s="13">
        <v>6</v>
      </c>
      <c r="B13" s="30" t="s">
        <v>35</v>
      </c>
      <c r="C13" s="30" t="s">
        <v>29</v>
      </c>
      <c r="D13" s="31" t="s">
        <v>34</v>
      </c>
      <c r="E13" s="32">
        <v>10000</v>
      </c>
      <c r="F13" s="32">
        <v>10000</v>
      </c>
      <c r="G13" s="32">
        <v>10000</v>
      </c>
    </row>
    <row r="14" spans="1:7" ht="36" customHeight="1">
      <c r="A14" s="13">
        <v>7</v>
      </c>
      <c r="B14" s="30" t="s">
        <v>33</v>
      </c>
      <c r="C14" s="30" t="s">
        <v>32</v>
      </c>
      <c r="D14" s="31" t="s">
        <v>31</v>
      </c>
      <c r="E14" s="32">
        <v>48112</v>
      </c>
      <c r="F14" s="32">
        <v>0</v>
      </c>
      <c r="G14" s="32">
        <v>48112</v>
      </c>
    </row>
    <row r="15" spans="1:91" s="29" customFormat="1" ht="36" customHeight="1">
      <c r="A15" s="13">
        <v>8</v>
      </c>
      <c r="B15" s="30" t="s">
        <v>30</v>
      </c>
      <c r="C15" s="30" t="s">
        <v>29</v>
      </c>
      <c r="D15" s="31" t="s">
        <v>28</v>
      </c>
      <c r="E15" s="32">
        <v>3778</v>
      </c>
      <c r="F15" s="32">
        <v>3778</v>
      </c>
      <c r="G15" s="32">
        <v>3778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</row>
    <row r="16" spans="1:7" ht="31.5" customHeight="1">
      <c r="A16" s="17" t="s">
        <v>15</v>
      </c>
      <c r="B16" s="18" t="s">
        <v>37</v>
      </c>
      <c r="C16" s="9"/>
      <c r="D16" s="13"/>
      <c r="E16" s="16">
        <f>E17</f>
        <v>459200</v>
      </c>
      <c r="F16" s="16">
        <f>F17</f>
        <v>459200</v>
      </c>
      <c r="G16" s="16">
        <f>G17</f>
        <v>0</v>
      </c>
    </row>
    <row r="17" spans="1:91" s="29" customFormat="1" ht="48.75" customHeight="1">
      <c r="A17" s="13">
        <v>9</v>
      </c>
      <c r="B17" s="30" t="s">
        <v>40</v>
      </c>
      <c r="C17" s="30" t="s">
        <v>39</v>
      </c>
      <c r="D17" s="31" t="s">
        <v>38</v>
      </c>
      <c r="E17" s="32">
        <v>459200</v>
      </c>
      <c r="F17" s="32">
        <v>459200</v>
      </c>
      <c r="G17" s="32"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</row>
    <row r="18" spans="1:91" s="27" customFormat="1" ht="33.75" customHeight="1">
      <c r="A18" s="17" t="s">
        <v>41</v>
      </c>
      <c r="B18" s="33" t="s">
        <v>42</v>
      </c>
      <c r="C18" s="33"/>
      <c r="D18" s="34"/>
      <c r="E18" s="35">
        <f>E19</f>
        <v>23000</v>
      </c>
      <c r="F18" s="35">
        <f>F19</f>
        <v>7207</v>
      </c>
      <c r="G18" s="35">
        <f>G19</f>
        <v>7207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91" s="29" customFormat="1" ht="68.25" customHeight="1">
      <c r="A19" s="13">
        <v>10</v>
      </c>
      <c r="B19" s="30" t="s">
        <v>43</v>
      </c>
      <c r="C19" s="30" t="s">
        <v>55</v>
      </c>
      <c r="D19" s="36" t="s">
        <v>44</v>
      </c>
      <c r="E19" s="32">
        <v>23000</v>
      </c>
      <c r="F19" s="32">
        <v>7207</v>
      </c>
      <c r="G19" s="32">
        <v>7207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</row>
    <row r="20" spans="1:7" ht="37.5" customHeight="1">
      <c r="A20" s="17" t="s">
        <v>45</v>
      </c>
      <c r="B20" s="33" t="s">
        <v>46</v>
      </c>
      <c r="C20" s="30"/>
      <c r="D20" s="36"/>
      <c r="E20" s="35">
        <f>E21</f>
        <v>23000</v>
      </c>
      <c r="F20" s="35">
        <f>F21</f>
        <v>4440</v>
      </c>
      <c r="G20" s="35">
        <f>G21</f>
        <v>4440</v>
      </c>
    </row>
    <row r="21" spans="1:91" s="29" customFormat="1" ht="68.25" customHeight="1">
      <c r="A21" s="13">
        <v>11</v>
      </c>
      <c r="B21" s="30" t="s">
        <v>43</v>
      </c>
      <c r="C21" s="30" t="s">
        <v>55</v>
      </c>
      <c r="D21" s="36" t="s">
        <v>47</v>
      </c>
      <c r="E21" s="32">
        <v>23000</v>
      </c>
      <c r="F21" s="32">
        <v>4440</v>
      </c>
      <c r="G21" s="32">
        <v>4440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</row>
    <row r="22" spans="1:7" ht="37.5" customHeight="1">
      <c r="A22" s="17" t="s">
        <v>48</v>
      </c>
      <c r="B22" s="33" t="s">
        <v>49</v>
      </c>
      <c r="C22" s="30"/>
      <c r="D22" s="36"/>
      <c r="E22" s="35">
        <f>E23+E24</f>
        <v>44135</v>
      </c>
      <c r="F22" s="35">
        <f>F23+F24</f>
        <v>22254</v>
      </c>
      <c r="G22" s="35">
        <f>G23+G24</f>
        <v>1119</v>
      </c>
    </row>
    <row r="23" spans="1:91" s="29" customFormat="1" ht="42.75" customHeight="1">
      <c r="A23" s="13">
        <v>12</v>
      </c>
      <c r="B23" s="30" t="s">
        <v>50</v>
      </c>
      <c r="C23" s="30" t="s">
        <v>51</v>
      </c>
      <c r="D23" s="36" t="s">
        <v>52</v>
      </c>
      <c r="E23" s="32">
        <v>21135</v>
      </c>
      <c r="F23" s="32">
        <v>21135</v>
      </c>
      <c r="G23" s="32"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</row>
    <row r="24" spans="1:91" s="29" customFormat="1" ht="42.75" customHeight="1">
      <c r="A24" s="13">
        <v>13</v>
      </c>
      <c r="B24" s="30" t="s">
        <v>43</v>
      </c>
      <c r="C24" s="30" t="s">
        <v>55</v>
      </c>
      <c r="D24" s="36" t="s">
        <v>53</v>
      </c>
      <c r="E24" s="32">
        <v>23000</v>
      </c>
      <c r="F24" s="32">
        <v>1119</v>
      </c>
      <c r="G24" s="32">
        <v>1119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</row>
    <row r="25" spans="1:91" s="15" customFormat="1" ht="43.5" customHeight="1">
      <c r="A25" s="22"/>
      <c r="B25" s="24" t="s">
        <v>54</v>
      </c>
      <c r="C25" s="23"/>
      <c r="D25" s="22"/>
      <c r="E25" s="25">
        <f>E4+E6+E8+E11+E16+E18+E20+E22</f>
        <v>928157</v>
      </c>
      <c r="F25" s="25">
        <f>F4+F6+F8+F11+F16+F18+F20+F22</f>
        <v>520554</v>
      </c>
      <c r="G25" s="25">
        <f>G4+G6+G8+G11+G16+G18+G20+G22</f>
        <v>106936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</row>
  </sheetData>
  <sheetProtection/>
  <mergeCells count="2">
    <mergeCell ref="A2:G2"/>
    <mergeCell ref="A1:G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8" r:id="rId1"/>
  <headerFooter alignWithMargins="0">
    <oddFooter>&amp;C&amp;"+,thường"&amp;14Trang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Thuan DD</dc:creator>
  <cp:keywords/>
  <dc:description/>
  <cp:lastModifiedBy>Administrator</cp:lastModifiedBy>
  <cp:lastPrinted>2020-06-29T03:31:45Z</cp:lastPrinted>
  <dcterms:created xsi:type="dcterms:W3CDTF">2014-11-06T00:04:53Z</dcterms:created>
  <dcterms:modified xsi:type="dcterms:W3CDTF">2020-07-02T02:20:49Z</dcterms:modified>
  <cp:category/>
  <cp:version/>
  <cp:contentType/>
  <cp:contentStatus/>
</cp:coreProperties>
</file>